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8975" windowHeight="11445"/>
  </bookViews>
  <sheets>
    <sheet name="Лист1" sheetId="1" r:id="rId1"/>
  </sheets>
  <definedNames>
    <definedName name="_xlnm.Print_Area" localSheetId="0">Лист1!$B:$H</definedName>
  </definedNames>
  <calcPr calcId="145621"/>
</workbook>
</file>

<file path=xl/calcChain.xml><?xml version="1.0" encoding="utf-8"?>
<calcChain xmlns="http://schemas.openxmlformats.org/spreadsheetml/2006/main">
  <c r="H8" i="1"/>
  <c r="H19" l="1"/>
  <c r="H11" l="1"/>
  <c r="H34" l="1"/>
  <c r="H17" l="1"/>
  <c r="H16"/>
  <c r="H39" l="1"/>
  <c r="H29" l="1"/>
  <c r="H28"/>
  <c r="H40" l="1"/>
  <c r="H38" l="1"/>
  <c r="H37"/>
  <c r="H12"/>
  <c r="H31"/>
  <c r="H36" l="1"/>
  <c r="H35"/>
  <c r="H26"/>
  <c r="H25"/>
  <c r="H23"/>
  <c r="H22"/>
  <c r="H20"/>
  <c r="H10"/>
  <c r="H9"/>
  <c r="H7"/>
  <c r="H6"/>
  <c r="H32" l="1"/>
</calcChain>
</file>

<file path=xl/sharedStrings.xml><?xml version="1.0" encoding="utf-8"?>
<sst xmlns="http://schemas.openxmlformats.org/spreadsheetml/2006/main" count="112" uniqueCount="62">
  <si>
    <t>Наименование тарифа (услуги)</t>
  </si>
  <si>
    <t>Наименование и номер нормативного акта  (документа)</t>
  </si>
  <si>
    <t>Тариф на холодное водоснабжение для МУП «ВКХ»</t>
  </si>
  <si>
    <t>Тариф на водоотведение для МУП «ВКХ»</t>
  </si>
  <si>
    <t>% роста</t>
  </si>
  <si>
    <t>Правительство Оренбургской области</t>
  </si>
  <si>
    <t>Администрация города Бузулука</t>
  </si>
  <si>
    <t>Городской Совет депутатов</t>
  </si>
  <si>
    <t xml:space="preserve">Тарифы на тепловую энергию </t>
  </si>
  <si>
    <t>Тариф на холодное водоснабжение для ФКУ ИК-2 УФСИН России по Оренб.обл.</t>
  </si>
  <si>
    <t>Тариф на водоотведение для ФКУ ИК-2 УФСИН России по Оренб.обл.</t>
  </si>
  <si>
    <t xml:space="preserve">  </t>
  </si>
  <si>
    <t xml:space="preserve"> МУП "Жилищно-коммунальное хозяйство"</t>
  </si>
  <si>
    <t>ООО "Энергокаскад"</t>
  </si>
  <si>
    <t xml:space="preserve"> ФКУ ИК-2 УФСИН России по Оренбургской области</t>
  </si>
  <si>
    <t xml:space="preserve"> Южно-Уральская Дирекция по тепловодоснабжению ЦДТВ-филиал ОАО "РЖД"</t>
  </si>
  <si>
    <t>МУП "Жилищно-коммунальное хозяйство"</t>
  </si>
  <si>
    <t xml:space="preserve"> ООО "Энергокаскад"</t>
  </si>
  <si>
    <t>ФКУ ИК-2 УФСИН России по Оренбургской области</t>
  </si>
  <si>
    <t xml:space="preserve"> Бузулукский гидротехникум - филиал ФГОУ ВПО "ОГАУ"</t>
  </si>
  <si>
    <t>Департамент Оренбургской области по ценам    и регулированию тарифов</t>
  </si>
  <si>
    <t>Тариф на электрическую энергию</t>
  </si>
  <si>
    <t>- компонент на холодную воду</t>
  </si>
  <si>
    <t>- компонент на тепловую энергию</t>
  </si>
  <si>
    <t xml:space="preserve">Тарифы на горячее водоснабжение </t>
  </si>
  <si>
    <t>Орган регулирования</t>
  </si>
  <si>
    <t>Ед. изм.</t>
  </si>
  <si>
    <t>Розничные цены на природный газ для населения (приготовление пищи и нагрев воды)</t>
  </si>
  <si>
    <t>ООО "Весна"</t>
  </si>
  <si>
    <t>с 01.01 по 30.06.</t>
  </si>
  <si>
    <t>с 01.07 по 31.12.</t>
  </si>
  <si>
    <t>Плата за содержание жилья</t>
  </si>
  <si>
    <t>индивидуально для каждого МКД</t>
  </si>
  <si>
    <t>ООО ТСК "Теплостандарт"</t>
  </si>
  <si>
    <t>Горячее водоснабжение при закрытой системе водоснабжения</t>
  </si>
  <si>
    <t>Горячее водоснабжение при открытой системе водоснабжения</t>
  </si>
  <si>
    <t>с 01.07                 по 31.12.</t>
  </si>
  <si>
    <t>с 01.01                 по 30.06.</t>
  </si>
  <si>
    <t>Плата за содержание жилья и плата за наем</t>
  </si>
  <si>
    <t>Плата за наем</t>
  </si>
  <si>
    <t>Решения                                                              от 27.02.2017 №193,                           от 21.04.2017 №235</t>
  </si>
  <si>
    <t>Свод по тарифам на жилищно - коммунальные услуги на 2019 год</t>
  </si>
  <si>
    <t>2019 год (с учетом НДС)</t>
  </si>
  <si>
    <t>Приказ                                      от 20.11.2018 №108-т/о</t>
  </si>
  <si>
    <t>Тариф на захоронение твердых коммунальных отходов</t>
  </si>
  <si>
    <t xml:space="preserve">Постановление                      от 19.12.2018 №2228-п </t>
  </si>
  <si>
    <t>Постановление                       от 19.12.2018 №2229-п</t>
  </si>
  <si>
    <t>Приказ Департамента Оренбургской области по ценам от  11.12.2018      №202-т/э</t>
  </si>
  <si>
    <t>Приказ                                      от 11.12.2018 №184-т/э</t>
  </si>
  <si>
    <t xml:space="preserve">Приказ                                       от 04.12.2018 №145-т/э </t>
  </si>
  <si>
    <t xml:space="preserve">Приказ                                       от 04.12.2018 №146-т/э </t>
  </si>
  <si>
    <t>Постановление                      от 19.12.2018 №2231-п</t>
  </si>
  <si>
    <t>Постановление                      от 19.12.2018 №2230-п</t>
  </si>
  <si>
    <t>Постановление                      от 19.12.2018 №2226-п</t>
  </si>
  <si>
    <t>Постановление                    от 19.12.2018 №2227-п</t>
  </si>
  <si>
    <t xml:space="preserve">Постановление                      от 19.12.2018 №2226-п </t>
  </si>
  <si>
    <t>руб/м3</t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</si>
  <si>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в месяц</t>
    </r>
  </si>
  <si>
    <r>
      <t>за 1 м</t>
    </r>
    <r>
      <rPr>
        <vertAlign val="superscript"/>
        <sz val="12"/>
        <color theme="1"/>
        <rFont val="Times New Roman"/>
        <family val="1"/>
        <charset val="204"/>
      </rPr>
      <t xml:space="preserve">2 </t>
    </r>
    <r>
      <rPr>
        <sz val="12"/>
        <color theme="1"/>
        <rFont val="Times New Roman"/>
        <family val="1"/>
        <charset val="204"/>
      </rPr>
      <t>общей площади в месяц</t>
    </r>
  </si>
  <si>
    <t>руб/   квт./ч</t>
  </si>
  <si>
    <t>руб/Гкал</t>
  </si>
  <si>
    <t xml:space="preserve">Решение                                    от 16.07.2018 №416,             от 20.11.2018 №460  </t>
  </si>
</sst>
</file>

<file path=xl/styles.xml><?xml version="1.0" encoding="utf-8"?>
<styleSheet xmlns="http://schemas.openxmlformats.org/spreadsheetml/2006/main">
  <numFmts count="3">
    <numFmt numFmtId="164" formatCode="#,##0.00_р_."/>
    <numFmt numFmtId="165" formatCode="0.000"/>
    <numFmt numFmtId="166" formatCode="#,##0.0_р_."/>
  </numFmts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2" borderId="0" xfId="0" applyFont="1" applyFill="1"/>
    <xf numFmtId="0" fontId="0" fillId="0" borderId="0" xfId="0" applyFont="1" applyFill="1"/>
    <xf numFmtId="165" fontId="0" fillId="0" borderId="0" xfId="0" applyNumberFormat="1" applyFont="1"/>
    <xf numFmtId="0" fontId="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5" xfId="0" applyFont="1" applyFill="1" applyBorder="1"/>
    <xf numFmtId="164" fontId="3" fillId="0" borderId="4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/>
    <xf numFmtId="0" fontId="3" fillId="0" borderId="33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66" fontId="3" fillId="0" borderId="30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topLeftCell="A7" workbookViewId="0">
      <selection activeCell="K12" sqref="K12"/>
    </sheetView>
  </sheetViews>
  <sheetFormatPr defaultRowHeight="15"/>
  <cols>
    <col min="1" max="1" width="9.140625" style="1"/>
    <col min="2" max="2" width="39.5703125" style="1" customWidth="1"/>
    <col min="3" max="3" width="31.5703125" style="1" customWidth="1"/>
    <col min="4" max="4" width="27" style="1" customWidth="1"/>
    <col min="5" max="5" width="9.7109375" style="1" customWidth="1"/>
    <col min="6" max="6" width="16.140625" style="1" customWidth="1"/>
    <col min="7" max="7" width="16.5703125" style="1" customWidth="1"/>
    <col min="8" max="8" width="11.42578125" style="1" customWidth="1"/>
    <col min="9" max="9" width="9.140625" style="1" customWidth="1"/>
    <col min="10" max="10" width="9.140625" style="1"/>
    <col min="11" max="11" width="9.5703125" style="1" bestFit="1" customWidth="1"/>
    <col min="12" max="16384" width="9.140625" style="1"/>
  </cols>
  <sheetData>
    <row r="1" spans="1:11" ht="22.5" customHeight="1">
      <c r="A1" s="4"/>
      <c r="B1" s="58" t="s">
        <v>41</v>
      </c>
      <c r="C1" s="58"/>
      <c r="D1" s="58"/>
      <c r="E1" s="58"/>
      <c r="F1" s="58"/>
      <c r="G1" s="58"/>
      <c r="H1" s="58"/>
      <c r="I1" s="4"/>
    </row>
    <row r="2" spans="1:11" ht="21" customHeight="1" thickBot="1">
      <c r="A2" s="4"/>
      <c r="B2" s="4"/>
      <c r="C2" s="4"/>
      <c r="D2" s="4"/>
      <c r="E2" s="4"/>
      <c r="F2" s="4"/>
      <c r="G2" s="4"/>
      <c r="H2" s="4"/>
      <c r="I2" s="4"/>
    </row>
    <row r="3" spans="1:11" ht="21.75" customHeight="1">
      <c r="A3" s="4"/>
      <c r="B3" s="77" t="s">
        <v>0</v>
      </c>
      <c r="C3" s="50" t="s">
        <v>25</v>
      </c>
      <c r="D3" s="50" t="s">
        <v>1</v>
      </c>
      <c r="E3" s="53" t="s">
        <v>26</v>
      </c>
      <c r="F3" s="53" t="s">
        <v>42</v>
      </c>
      <c r="G3" s="59"/>
      <c r="H3" s="70" t="s">
        <v>4</v>
      </c>
      <c r="I3" s="4"/>
    </row>
    <row r="4" spans="1:11" ht="9" customHeight="1" thickBot="1">
      <c r="A4" s="4"/>
      <c r="B4" s="78"/>
      <c r="C4" s="51"/>
      <c r="D4" s="51"/>
      <c r="E4" s="54"/>
      <c r="F4" s="60"/>
      <c r="G4" s="61"/>
      <c r="H4" s="71"/>
      <c r="I4" s="4"/>
    </row>
    <row r="5" spans="1:11" ht="30.75" customHeight="1" thickBot="1">
      <c r="A5" s="4"/>
      <c r="B5" s="79"/>
      <c r="C5" s="52"/>
      <c r="D5" s="52"/>
      <c r="E5" s="52"/>
      <c r="F5" s="6" t="s">
        <v>37</v>
      </c>
      <c r="G5" s="6" t="s">
        <v>36</v>
      </c>
      <c r="H5" s="72"/>
      <c r="I5" s="4"/>
    </row>
    <row r="6" spans="1:11" ht="50.1" customHeight="1" thickBot="1">
      <c r="A6" s="4"/>
      <c r="B6" s="21" t="s">
        <v>2</v>
      </c>
      <c r="C6" s="7" t="s">
        <v>6</v>
      </c>
      <c r="D6" s="7" t="s">
        <v>45</v>
      </c>
      <c r="E6" s="7" t="s">
        <v>56</v>
      </c>
      <c r="F6" s="24">
        <v>29.41</v>
      </c>
      <c r="G6" s="24">
        <v>30</v>
      </c>
      <c r="H6" s="25">
        <f>G6/F6*100</f>
        <v>102.00612036722202</v>
      </c>
      <c r="I6" s="4"/>
      <c r="J6" s="2"/>
      <c r="K6" s="2"/>
    </row>
    <row r="7" spans="1:11" s="3" customFormat="1" ht="50.1" customHeight="1" thickBot="1">
      <c r="A7" s="4"/>
      <c r="B7" s="21" t="s">
        <v>3</v>
      </c>
      <c r="C7" s="7" t="s">
        <v>6</v>
      </c>
      <c r="D7" s="7" t="s">
        <v>45</v>
      </c>
      <c r="E7" s="7" t="s">
        <v>56</v>
      </c>
      <c r="F7" s="24">
        <v>26.71</v>
      </c>
      <c r="G7" s="24">
        <v>27.25</v>
      </c>
      <c r="H7" s="25">
        <f>G7/F7*100</f>
        <v>102.0217147135904</v>
      </c>
      <c r="I7" s="4"/>
      <c r="J7" s="2"/>
      <c r="K7" s="2"/>
    </row>
    <row r="8" spans="1:11" s="4" customFormat="1" ht="50.1" customHeight="1" thickBot="1">
      <c r="B8" s="21" t="s">
        <v>21</v>
      </c>
      <c r="C8" s="7" t="s">
        <v>20</v>
      </c>
      <c r="D8" s="7"/>
      <c r="E8" s="7" t="s">
        <v>59</v>
      </c>
      <c r="F8" s="26">
        <v>2.99</v>
      </c>
      <c r="G8" s="26">
        <v>3.08</v>
      </c>
      <c r="H8" s="25">
        <f>G8/F8*100</f>
        <v>103.01003344481605</v>
      </c>
      <c r="J8" s="2"/>
      <c r="K8" s="2"/>
    </row>
    <row r="9" spans="1:11" s="3" customFormat="1" ht="50.1" customHeight="1" thickBot="1">
      <c r="A9" s="4"/>
      <c r="B9" s="21" t="s">
        <v>9</v>
      </c>
      <c r="C9" s="7" t="s">
        <v>6</v>
      </c>
      <c r="D9" s="7" t="s">
        <v>55</v>
      </c>
      <c r="E9" s="27" t="s">
        <v>56</v>
      </c>
      <c r="F9" s="28">
        <v>18.850000000000001</v>
      </c>
      <c r="G9" s="28">
        <v>19.22</v>
      </c>
      <c r="H9" s="25">
        <f t="shared" ref="H9:H11" si="0">G9/F9*100</f>
        <v>101.96286472148539</v>
      </c>
      <c r="I9" s="4"/>
      <c r="J9" s="2"/>
      <c r="K9" s="2"/>
    </row>
    <row r="10" spans="1:11" s="3" customFormat="1" ht="50.1" customHeight="1" thickBot="1">
      <c r="A10" s="4"/>
      <c r="B10" s="21" t="s">
        <v>10</v>
      </c>
      <c r="C10" s="7" t="s">
        <v>6</v>
      </c>
      <c r="D10" s="7" t="s">
        <v>55</v>
      </c>
      <c r="E10" s="29" t="s">
        <v>56</v>
      </c>
      <c r="F10" s="28">
        <v>10.84</v>
      </c>
      <c r="G10" s="28">
        <v>11.06</v>
      </c>
      <c r="H10" s="25">
        <f t="shared" si="0"/>
        <v>102.02952029520296</v>
      </c>
      <c r="I10" s="4"/>
      <c r="J10" s="2"/>
      <c r="K10" s="2"/>
    </row>
    <row r="11" spans="1:11" s="4" customFormat="1" ht="50.25" customHeight="1" thickBot="1">
      <c r="B11" s="21" t="s">
        <v>27</v>
      </c>
      <c r="C11" s="7" t="s">
        <v>5</v>
      </c>
      <c r="D11" s="23"/>
      <c r="E11" s="29" t="s">
        <v>56</v>
      </c>
      <c r="F11" s="26">
        <v>5.77</v>
      </c>
      <c r="G11" s="26">
        <v>5.85</v>
      </c>
      <c r="H11" s="25">
        <f t="shared" si="0"/>
        <v>101.38648180242636</v>
      </c>
      <c r="J11" s="5"/>
      <c r="K11" s="2"/>
    </row>
    <row r="12" spans="1:11" s="3" customFormat="1" ht="50.1" customHeight="1" thickBot="1">
      <c r="A12" s="4"/>
      <c r="B12" s="20" t="s">
        <v>44</v>
      </c>
      <c r="C12" s="7" t="s">
        <v>20</v>
      </c>
      <c r="D12" s="7" t="s">
        <v>43</v>
      </c>
      <c r="E12" s="27" t="s">
        <v>56</v>
      </c>
      <c r="F12" s="28">
        <v>253.88</v>
      </c>
      <c r="G12" s="28">
        <v>187.44</v>
      </c>
      <c r="H12" s="30">
        <f>G12/F12*100</f>
        <v>73.830155979202772</v>
      </c>
      <c r="I12" s="4"/>
      <c r="J12" s="2"/>
      <c r="K12" s="2"/>
    </row>
    <row r="13" spans="1:11" s="3" customFormat="1" ht="33" customHeight="1" thickBot="1">
      <c r="A13" s="4"/>
      <c r="B13" s="62" t="s">
        <v>24</v>
      </c>
      <c r="C13" s="63"/>
      <c r="D13" s="63"/>
      <c r="E13" s="63"/>
      <c r="F13" s="63"/>
      <c r="G13" s="63"/>
      <c r="H13" s="64"/>
      <c r="I13" s="4"/>
      <c r="J13" s="2"/>
      <c r="K13" s="2"/>
    </row>
    <row r="14" spans="1:11" s="3" customFormat="1" ht="35.25" customHeight="1" thickBot="1">
      <c r="A14" s="4"/>
      <c r="B14" s="31" t="s">
        <v>12</v>
      </c>
      <c r="C14" s="45" t="s">
        <v>6</v>
      </c>
      <c r="D14" s="80"/>
      <c r="E14" s="81"/>
      <c r="F14" s="81"/>
      <c r="G14" s="81"/>
      <c r="H14" s="82"/>
      <c r="I14" s="4"/>
      <c r="J14" s="2"/>
      <c r="K14" s="2"/>
    </row>
    <row r="15" spans="1:11" s="3" customFormat="1" ht="35.25" customHeight="1" thickBot="1">
      <c r="A15" s="4"/>
      <c r="B15" s="32" t="s">
        <v>34</v>
      </c>
      <c r="C15" s="55"/>
      <c r="D15" s="83"/>
      <c r="E15" s="84"/>
      <c r="F15" s="84"/>
      <c r="G15" s="84"/>
      <c r="H15" s="85"/>
      <c r="I15" s="4"/>
      <c r="J15" s="2"/>
      <c r="K15" s="2"/>
    </row>
    <row r="16" spans="1:11" ht="30" customHeight="1" thickBot="1">
      <c r="A16" s="4"/>
      <c r="B16" s="33" t="s">
        <v>22</v>
      </c>
      <c r="C16" s="56"/>
      <c r="D16" s="45" t="s">
        <v>46</v>
      </c>
      <c r="E16" s="19" t="s">
        <v>56</v>
      </c>
      <c r="F16" s="34">
        <v>29.41</v>
      </c>
      <c r="G16" s="34">
        <v>30</v>
      </c>
      <c r="H16" s="10">
        <f>G16/F16*100</f>
        <v>102.00612036722202</v>
      </c>
      <c r="I16" s="4"/>
      <c r="J16" s="2"/>
      <c r="K16" s="2"/>
    </row>
    <row r="17" spans="1:11" ht="30" customHeight="1" thickBot="1">
      <c r="A17" s="4"/>
      <c r="B17" s="33" t="s">
        <v>23</v>
      </c>
      <c r="C17" s="56"/>
      <c r="D17" s="46"/>
      <c r="E17" s="19" t="s">
        <v>60</v>
      </c>
      <c r="F17" s="34">
        <v>2020.13</v>
      </c>
      <c r="G17" s="34">
        <v>2052.5</v>
      </c>
      <c r="H17" s="10">
        <f>G17/F17*100</f>
        <v>101.60237212456624</v>
      </c>
      <c r="I17" s="4"/>
      <c r="J17" s="2"/>
      <c r="K17" s="2"/>
    </row>
    <row r="18" spans="1:11" ht="30" customHeight="1" thickBot="1">
      <c r="A18" s="4"/>
      <c r="B18" s="33" t="s">
        <v>35</v>
      </c>
      <c r="C18" s="56"/>
      <c r="D18" s="14"/>
      <c r="E18" s="47"/>
      <c r="F18" s="48"/>
      <c r="G18" s="48"/>
      <c r="H18" s="49"/>
      <c r="I18" s="4"/>
      <c r="J18" s="2"/>
      <c r="K18" s="2"/>
    </row>
    <row r="19" spans="1:11" ht="29.25" customHeight="1" thickBot="1">
      <c r="A19" s="4"/>
      <c r="B19" s="33" t="s">
        <v>22</v>
      </c>
      <c r="C19" s="56"/>
      <c r="D19" s="45" t="s">
        <v>47</v>
      </c>
      <c r="E19" s="19" t="s">
        <v>56</v>
      </c>
      <c r="F19" s="34">
        <v>32.15</v>
      </c>
      <c r="G19" s="34">
        <v>32.770000000000003</v>
      </c>
      <c r="H19" s="10">
        <f>G19/F19*100</f>
        <v>101.9284603421462</v>
      </c>
      <c r="I19" s="4"/>
      <c r="J19" s="2"/>
      <c r="K19" s="2"/>
    </row>
    <row r="20" spans="1:11" ht="30" customHeight="1" thickBot="1">
      <c r="A20" s="4"/>
      <c r="B20" s="33" t="s">
        <v>23</v>
      </c>
      <c r="C20" s="56"/>
      <c r="D20" s="46"/>
      <c r="E20" s="19" t="s">
        <v>60</v>
      </c>
      <c r="F20" s="34">
        <v>2020.13</v>
      </c>
      <c r="G20" s="34">
        <v>2052.5</v>
      </c>
      <c r="H20" s="10">
        <f>G20/F20*100</f>
        <v>101.60237212456624</v>
      </c>
      <c r="I20" s="4"/>
      <c r="J20" s="2"/>
      <c r="K20" s="2"/>
    </row>
    <row r="21" spans="1:11" ht="34.5" customHeight="1" thickBot="1">
      <c r="A21" s="4"/>
      <c r="B21" s="31" t="s">
        <v>13</v>
      </c>
      <c r="C21" s="55"/>
      <c r="D21" s="13"/>
      <c r="E21" s="18"/>
      <c r="F21" s="18"/>
      <c r="G21" s="18"/>
      <c r="H21" s="9"/>
      <c r="I21" s="4"/>
      <c r="J21" s="2"/>
      <c r="K21" s="2"/>
    </row>
    <row r="22" spans="1:11" ht="30" customHeight="1" thickBot="1">
      <c r="A22" s="4"/>
      <c r="B22" s="33" t="s">
        <v>22</v>
      </c>
      <c r="C22" s="55"/>
      <c r="D22" s="69" t="s">
        <v>54</v>
      </c>
      <c r="E22" s="19" t="s">
        <v>56</v>
      </c>
      <c r="F22" s="34">
        <v>28.92</v>
      </c>
      <c r="G22" s="34">
        <v>30</v>
      </c>
      <c r="H22" s="10">
        <f>G22/F22*100</f>
        <v>103.73443983402488</v>
      </c>
      <c r="I22" s="4"/>
      <c r="J22" s="2"/>
      <c r="K22" s="2"/>
    </row>
    <row r="23" spans="1:11" ht="30" customHeight="1" thickBot="1">
      <c r="A23" s="4"/>
      <c r="B23" s="33" t="s">
        <v>23</v>
      </c>
      <c r="C23" s="55"/>
      <c r="D23" s="69"/>
      <c r="E23" s="19" t="s">
        <v>60</v>
      </c>
      <c r="F23" s="35">
        <v>1983.84</v>
      </c>
      <c r="G23" s="35">
        <v>2015.34</v>
      </c>
      <c r="H23" s="10">
        <f>G23/F23*100</f>
        <v>101.58782966368256</v>
      </c>
      <c r="I23" s="4"/>
      <c r="J23" s="2"/>
      <c r="K23" s="2"/>
    </row>
    <row r="24" spans="1:11" ht="40.5" customHeight="1" thickBot="1">
      <c r="A24" s="4"/>
      <c r="B24" s="31" t="s">
        <v>14</v>
      </c>
      <c r="C24" s="55"/>
      <c r="D24" s="8"/>
      <c r="E24" s="18"/>
      <c r="F24" s="18"/>
      <c r="G24" s="18"/>
      <c r="H24" s="9"/>
      <c r="I24" s="4"/>
      <c r="J24" s="2"/>
      <c r="K24" s="2"/>
    </row>
    <row r="25" spans="1:11" ht="30" customHeight="1" thickBot="1">
      <c r="A25" s="4"/>
      <c r="B25" s="33" t="s">
        <v>22</v>
      </c>
      <c r="C25" s="55"/>
      <c r="D25" s="69" t="s">
        <v>53</v>
      </c>
      <c r="E25" s="19" t="s">
        <v>56</v>
      </c>
      <c r="F25" s="35">
        <v>18.850000000000001</v>
      </c>
      <c r="G25" s="35">
        <v>19.22</v>
      </c>
      <c r="H25" s="10">
        <f>G25/F25*100</f>
        <v>101.96286472148539</v>
      </c>
      <c r="I25" s="4"/>
      <c r="J25" s="2"/>
      <c r="K25" s="2"/>
    </row>
    <row r="26" spans="1:11" ht="30" customHeight="1" thickBot="1">
      <c r="A26" s="4"/>
      <c r="B26" s="36" t="s">
        <v>23</v>
      </c>
      <c r="C26" s="55"/>
      <c r="D26" s="69"/>
      <c r="E26" s="19" t="s">
        <v>60</v>
      </c>
      <c r="F26" s="34">
        <v>1515.5</v>
      </c>
      <c r="G26" s="35">
        <v>1539.02</v>
      </c>
      <c r="H26" s="10">
        <f>G26/F26*100</f>
        <v>101.55196304849885</v>
      </c>
      <c r="I26" s="4"/>
      <c r="J26" s="2"/>
      <c r="K26" s="2"/>
    </row>
    <row r="27" spans="1:11" ht="30" customHeight="1" thickBot="1">
      <c r="A27" s="4"/>
      <c r="B27" s="37" t="s">
        <v>28</v>
      </c>
      <c r="C27" s="55"/>
      <c r="D27" s="76"/>
      <c r="E27" s="48"/>
      <c r="F27" s="48"/>
      <c r="G27" s="48"/>
      <c r="H27" s="49"/>
      <c r="I27" s="4"/>
      <c r="J27" s="2"/>
      <c r="K27" s="2"/>
    </row>
    <row r="28" spans="1:11" ht="30" customHeight="1" thickBot="1">
      <c r="A28" s="4"/>
      <c r="B28" s="38" t="s">
        <v>22</v>
      </c>
      <c r="C28" s="55"/>
      <c r="D28" s="69" t="s">
        <v>51</v>
      </c>
      <c r="E28" s="19" t="s">
        <v>56</v>
      </c>
      <c r="F28" s="34">
        <v>28.92</v>
      </c>
      <c r="G28" s="34">
        <v>30</v>
      </c>
      <c r="H28" s="11">
        <f>G28/F28*100</f>
        <v>103.73443983402488</v>
      </c>
      <c r="I28" s="4"/>
      <c r="J28" s="2"/>
      <c r="K28" s="2"/>
    </row>
    <row r="29" spans="1:11" ht="30" customHeight="1" thickBot="1">
      <c r="A29" s="4"/>
      <c r="B29" s="36" t="s">
        <v>23</v>
      </c>
      <c r="C29" s="55"/>
      <c r="D29" s="69"/>
      <c r="E29" s="19" t="s">
        <v>60</v>
      </c>
      <c r="F29" s="35">
        <v>2444.87</v>
      </c>
      <c r="G29" s="35">
        <v>2483.81</v>
      </c>
      <c r="H29" s="11">
        <f>G29/F29*100</f>
        <v>101.5927227214535</v>
      </c>
      <c r="I29" s="4"/>
      <c r="J29" s="2"/>
      <c r="K29" s="2"/>
    </row>
    <row r="30" spans="1:11" ht="51.75" customHeight="1" thickBot="1">
      <c r="A30" s="4"/>
      <c r="B30" s="39" t="s">
        <v>15</v>
      </c>
      <c r="C30" s="55"/>
      <c r="D30" s="8"/>
      <c r="E30" s="18"/>
      <c r="F30" s="18"/>
      <c r="G30" s="18"/>
      <c r="H30" s="9"/>
      <c r="I30" s="4"/>
      <c r="J30" s="2"/>
      <c r="K30" s="2"/>
    </row>
    <row r="31" spans="1:11" s="3" customFormat="1" ht="30" customHeight="1" thickBot="1">
      <c r="A31" s="4"/>
      <c r="B31" s="33" t="s">
        <v>22</v>
      </c>
      <c r="C31" s="55"/>
      <c r="D31" s="69" t="s">
        <v>52</v>
      </c>
      <c r="E31" s="19" t="s">
        <v>56</v>
      </c>
      <c r="F31" s="34">
        <v>29.41</v>
      </c>
      <c r="G31" s="34">
        <v>30</v>
      </c>
      <c r="H31" s="10">
        <f>G31/F31*100</f>
        <v>102.00612036722202</v>
      </c>
      <c r="I31" s="4"/>
      <c r="J31" s="2"/>
      <c r="K31" s="2"/>
    </row>
    <row r="32" spans="1:11" s="3" customFormat="1" ht="30" customHeight="1" thickBot="1">
      <c r="A32" s="4"/>
      <c r="B32" s="33" t="s">
        <v>23</v>
      </c>
      <c r="C32" s="46"/>
      <c r="D32" s="69"/>
      <c r="E32" s="19" t="s">
        <v>60</v>
      </c>
      <c r="F32" s="29">
        <v>1370.77</v>
      </c>
      <c r="G32" s="29">
        <v>1392.58</v>
      </c>
      <c r="H32" s="10">
        <f>G32/F32*100</f>
        <v>101.59107654821742</v>
      </c>
      <c r="I32" s="4"/>
      <c r="J32" s="2"/>
      <c r="K32" s="2"/>
    </row>
    <row r="33" spans="1:11" ht="35.25" customHeight="1" thickBot="1">
      <c r="A33" s="4"/>
      <c r="B33" s="73" t="s">
        <v>8</v>
      </c>
      <c r="C33" s="74"/>
      <c r="D33" s="74"/>
      <c r="E33" s="66"/>
      <c r="F33" s="74"/>
      <c r="G33" s="74"/>
      <c r="H33" s="75"/>
      <c r="I33" s="4"/>
      <c r="J33" s="2"/>
      <c r="K33" s="2"/>
    </row>
    <row r="34" spans="1:11" ht="45" customHeight="1" thickBot="1">
      <c r="A34" s="4"/>
      <c r="B34" s="16" t="s">
        <v>16</v>
      </c>
      <c r="C34" s="45" t="s">
        <v>20</v>
      </c>
      <c r="D34" s="29" t="s">
        <v>48</v>
      </c>
      <c r="E34" s="86" t="s">
        <v>60</v>
      </c>
      <c r="F34" s="35">
        <v>2020.13</v>
      </c>
      <c r="G34" s="35">
        <v>2052.5</v>
      </c>
      <c r="H34" s="10">
        <f>G34/F34*100</f>
        <v>101.60237212456624</v>
      </c>
      <c r="I34" s="4" t="s">
        <v>11</v>
      </c>
      <c r="J34" s="2"/>
      <c r="K34" s="2"/>
    </row>
    <row r="35" spans="1:11" s="3" customFormat="1" ht="45" customHeight="1" thickBot="1">
      <c r="A35" s="4"/>
      <c r="B35" s="31" t="s">
        <v>17</v>
      </c>
      <c r="C35" s="55"/>
      <c r="D35" s="29" t="s">
        <v>48</v>
      </c>
      <c r="E35" s="87"/>
      <c r="F35" s="35">
        <v>1983.84</v>
      </c>
      <c r="G35" s="35">
        <v>2015.34</v>
      </c>
      <c r="H35" s="10">
        <f t="shared" ref="H35:H36" si="1">G35/F35*100</f>
        <v>101.58782966368256</v>
      </c>
      <c r="I35" s="4"/>
      <c r="J35" s="2"/>
      <c r="K35" s="2"/>
    </row>
    <row r="36" spans="1:11" ht="45" customHeight="1" thickBot="1">
      <c r="A36" s="4"/>
      <c r="B36" s="31" t="s">
        <v>18</v>
      </c>
      <c r="C36" s="55"/>
      <c r="D36" s="17" t="s">
        <v>49</v>
      </c>
      <c r="E36" s="87"/>
      <c r="F36" s="34">
        <v>1515.5</v>
      </c>
      <c r="G36" s="35">
        <v>1539.02</v>
      </c>
      <c r="H36" s="10">
        <f t="shared" si="1"/>
        <v>101.55196304849885</v>
      </c>
      <c r="I36" s="4"/>
      <c r="J36" s="2"/>
      <c r="K36" s="2"/>
    </row>
    <row r="37" spans="1:11" s="4" customFormat="1" ht="45" customHeight="1" thickBot="1">
      <c r="B37" s="31" t="s">
        <v>15</v>
      </c>
      <c r="C37" s="56"/>
      <c r="D37" s="29" t="s">
        <v>48</v>
      </c>
      <c r="E37" s="87"/>
      <c r="F37" s="35">
        <v>1370.77</v>
      </c>
      <c r="G37" s="35">
        <v>1392.58</v>
      </c>
      <c r="H37" s="11">
        <f>G37/F37*100</f>
        <v>101.59107654821742</v>
      </c>
      <c r="J37" s="2"/>
      <c r="K37" s="2"/>
    </row>
    <row r="38" spans="1:11" ht="45" customHeight="1" thickBot="1">
      <c r="A38" s="4"/>
      <c r="B38" s="40" t="s">
        <v>19</v>
      </c>
      <c r="C38" s="55"/>
      <c r="D38" s="17" t="s">
        <v>49</v>
      </c>
      <c r="E38" s="87"/>
      <c r="F38" s="35">
        <v>1599.31</v>
      </c>
      <c r="G38" s="35">
        <v>1624.72</v>
      </c>
      <c r="H38" s="10">
        <f>G38/F38*100</f>
        <v>101.5888101743877</v>
      </c>
      <c r="I38" s="4"/>
      <c r="J38" s="2"/>
      <c r="K38" s="2"/>
    </row>
    <row r="39" spans="1:11" ht="45" customHeight="1" thickBot="1">
      <c r="A39" s="4"/>
      <c r="B39" s="41" t="s">
        <v>28</v>
      </c>
      <c r="C39" s="17"/>
      <c r="D39" s="29" t="s">
        <v>50</v>
      </c>
      <c r="E39" s="87"/>
      <c r="F39" s="35">
        <v>2444.87</v>
      </c>
      <c r="G39" s="35">
        <v>2483.21</v>
      </c>
      <c r="H39" s="10">
        <f>G39/F39*100</f>
        <v>101.56818153930476</v>
      </c>
      <c r="I39" s="4"/>
      <c r="J39" s="2"/>
      <c r="K39" s="2"/>
    </row>
    <row r="40" spans="1:11" ht="45" customHeight="1" thickBot="1">
      <c r="A40" s="4"/>
      <c r="B40" s="16" t="s">
        <v>33</v>
      </c>
      <c r="C40" s="22"/>
      <c r="D40" s="29" t="s">
        <v>50</v>
      </c>
      <c r="E40" s="88"/>
      <c r="F40" s="35">
        <v>1636.32</v>
      </c>
      <c r="G40" s="35">
        <v>1662.55</v>
      </c>
      <c r="H40" s="11">
        <f>G40/F40*100</f>
        <v>101.60298719076953</v>
      </c>
      <c r="I40" s="4"/>
      <c r="J40" s="2"/>
      <c r="K40" s="2"/>
    </row>
    <row r="41" spans="1:11" ht="34.5" customHeight="1" thickBot="1">
      <c r="A41" s="4"/>
      <c r="B41" s="65" t="s">
        <v>38</v>
      </c>
      <c r="C41" s="66"/>
      <c r="D41" s="67"/>
      <c r="E41" s="67"/>
      <c r="F41" s="67"/>
      <c r="G41" s="67"/>
      <c r="H41" s="68"/>
      <c r="I41" s="4"/>
    </row>
    <row r="42" spans="1:11" ht="48" customHeight="1" thickBot="1">
      <c r="A42" s="4"/>
      <c r="B42" s="12" t="s">
        <v>0</v>
      </c>
      <c r="C42" s="12" t="s">
        <v>25</v>
      </c>
      <c r="D42" s="12" t="s">
        <v>1</v>
      </c>
      <c r="E42" s="12" t="s">
        <v>26</v>
      </c>
      <c r="F42" s="15" t="s">
        <v>29</v>
      </c>
      <c r="G42" s="15" t="s">
        <v>30</v>
      </c>
      <c r="H42" s="12" t="s">
        <v>4</v>
      </c>
      <c r="I42" s="4"/>
    </row>
    <row r="43" spans="1:11" ht="66" customHeight="1" thickBot="1">
      <c r="A43" s="4"/>
      <c r="B43" s="29" t="s">
        <v>31</v>
      </c>
      <c r="C43" s="42" t="s">
        <v>7</v>
      </c>
      <c r="D43" s="29" t="s">
        <v>61</v>
      </c>
      <c r="E43" s="29" t="s">
        <v>57</v>
      </c>
      <c r="F43" s="43" t="s">
        <v>32</v>
      </c>
      <c r="G43" s="43" t="s">
        <v>32</v>
      </c>
      <c r="H43" s="41"/>
      <c r="I43" s="4"/>
    </row>
    <row r="44" spans="1:11" ht="68.25" customHeight="1" thickBot="1">
      <c r="A44" s="4"/>
      <c r="B44" s="22" t="s">
        <v>39</v>
      </c>
      <c r="C44" s="44" t="s">
        <v>7</v>
      </c>
      <c r="D44" s="22" t="s">
        <v>40</v>
      </c>
      <c r="E44" s="22" t="s">
        <v>58</v>
      </c>
      <c r="F44" s="43" t="s">
        <v>32</v>
      </c>
      <c r="G44" s="43" t="s">
        <v>32</v>
      </c>
      <c r="H44" s="30"/>
      <c r="I44" s="4"/>
    </row>
    <row r="45" spans="1:11" ht="30" customHeight="1">
      <c r="A45" s="4"/>
      <c r="B45" s="57"/>
      <c r="C45" s="57"/>
      <c r="D45" s="57"/>
      <c r="E45" s="57"/>
      <c r="F45" s="57"/>
      <c r="G45" s="57"/>
      <c r="H45" s="57"/>
      <c r="I45" s="4"/>
    </row>
    <row r="46" spans="1:11" ht="15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1" ht="31.5" customHeight="1"/>
  </sheetData>
  <mergeCells count="23">
    <mergeCell ref="B45:H45"/>
    <mergeCell ref="B1:H1"/>
    <mergeCell ref="F3:G4"/>
    <mergeCell ref="B13:H13"/>
    <mergeCell ref="B41:H41"/>
    <mergeCell ref="D22:D23"/>
    <mergeCell ref="H3:H5"/>
    <mergeCell ref="C34:C38"/>
    <mergeCell ref="B33:H33"/>
    <mergeCell ref="D25:D26"/>
    <mergeCell ref="D31:D32"/>
    <mergeCell ref="D28:D29"/>
    <mergeCell ref="D27:H27"/>
    <mergeCell ref="B3:B5"/>
    <mergeCell ref="D14:H15"/>
    <mergeCell ref="E34:E40"/>
    <mergeCell ref="D16:D17"/>
    <mergeCell ref="D19:D20"/>
    <mergeCell ref="E18:H18"/>
    <mergeCell ref="C3:C5"/>
    <mergeCell ref="D3:D5"/>
    <mergeCell ref="E3:E5"/>
    <mergeCell ref="C14:C32"/>
  </mergeCells>
  <pageMargins left="0.11811023622047245" right="0.11811023622047245" top="0.74803149606299213" bottom="0.74803149606299213" header="0.31496062992125984" footer="0.31496062992125984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user</cp:lastModifiedBy>
  <cp:lastPrinted>2017-07-12T04:33:40Z</cp:lastPrinted>
  <dcterms:created xsi:type="dcterms:W3CDTF">2013-02-01T04:19:27Z</dcterms:created>
  <dcterms:modified xsi:type="dcterms:W3CDTF">2019-05-14T12:02:40Z</dcterms:modified>
</cp:coreProperties>
</file>